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milova\Desktop\январь 23\"/>
    </mc:Choice>
  </mc:AlternateContent>
  <bookViews>
    <workbookView xWindow="0" yWindow="0" windowWidth="28800" windowHeight="12135"/>
  </bookViews>
  <sheets>
    <sheet name="Лист1" sheetId="3" r:id="rId1"/>
    <sheet name="Лист2" sheetId="2" state="hidden" r:id="rId2"/>
  </sheets>
  <definedNames>
    <definedName name="M">Лист2!$B$2:$B$13</definedName>
  </definedNames>
  <calcPr calcId="152511" refMode="R1C1"/>
</workbook>
</file>

<file path=xl/calcChain.xml><?xml version="1.0" encoding="utf-8"?>
<calcChain xmlns="http://schemas.openxmlformats.org/spreadsheetml/2006/main">
  <c r="V43" i="3" l="1"/>
  <c r="V42" i="3"/>
  <c r="V41" i="3"/>
  <c r="V36" i="3"/>
  <c r="V35" i="3"/>
  <c r="V34" i="3"/>
  <c r="V33" i="3"/>
  <c r="V32" i="3"/>
  <c r="V29" i="3" l="1"/>
  <c r="V28" i="3"/>
  <c r="V27" i="3"/>
  <c r="V20" i="3"/>
  <c r="V19" i="3"/>
  <c r="V18" i="3"/>
</calcChain>
</file>

<file path=xl/sharedStrings.xml><?xml version="1.0" encoding="utf-8"?>
<sst xmlns="http://schemas.openxmlformats.org/spreadsheetml/2006/main" count="340" uniqueCount="180">
  <si>
    <t>январь</t>
  </si>
  <si>
    <t>месяц</t>
  </si>
  <si>
    <t>года</t>
  </si>
  <si>
    <t>Государственное унитарное предприятие "Региональные электрические сети" Республики Башкортостан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</si>
  <si>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</si>
  <si>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</si>
  <si>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</si>
  <si>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</si>
  <si>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</si>
  <si>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</si>
  <si>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</si>
  <si>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</si>
  <si>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</si>
  <si>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</si>
  <si>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</si>
  <si>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</si>
  <si>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</si>
  <si>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</si>
  <si>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</si>
  <si>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</si>
  <si>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</si>
  <si>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</si>
  <si>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</si>
  <si>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</si>
  <si>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</si>
  <si>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</si>
  <si>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</si>
  <si>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</si>
  <si>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</si>
  <si>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</si>
  <si>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</si>
  <si>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</si>
  <si>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</si>
  <si>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</si>
  <si>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</si>
  <si>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</si>
  <si>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</si>
  <si>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</si>
  <si>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ГУП "РЭС" РБ ЦЭС</t>
  </si>
  <si>
    <t>ВЛ</t>
  </si>
  <si>
    <t>10 (10.5)</t>
  </si>
  <si>
    <t>ТП</t>
  </si>
  <si>
    <t>0.38</t>
  </si>
  <si>
    <t>ВЛ-0,4 кВ Л-1</t>
  </si>
  <si>
    <t>10,32 2023.01.20</t>
  </si>
  <si>
    <t>КЛ</t>
  </si>
  <si>
    <t>ВЛ-0,4 кВ Л-2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</si>
  <si>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</si>
  <si>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</si>
  <si>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</si>
  <si>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</si>
  <si>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</si>
  <si>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</si>
  <si>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</si>
  <si>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</si>
  <si>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</si>
  <si>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</si>
  <si>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</si>
  <si>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КЛ </t>
  </si>
  <si>
    <t>КЛ-10 кВ ТП-9101/2-ТП-9100/2</t>
  </si>
  <si>
    <t>10,23 2023.01.17</t>
  </si>
  <si>
    <t>11,26 2023.01.17</t>
  </si>
  <si>
    <t>П</t>
  </si>
  <si>
    <t>КЛ-10 кВ РТП-7-ТП-7 Ф-23 ПС Стерлибашево</t>
  </si>
  <si>
    <t>14,40 2023.01.17</t>
  </si>
  <si>
    <t>18,59 2023.01.17</t>
  </si>
  <si>
    <t>КТП-9081 Ф-388 РП Карамалы</t>
  </si>
  <si>
    <t>13,18 2023.01.18</t>
  </si>
  <si>
    <t>14,13 2023.01.18</t>
  </si>
  <si>
    <t>КТП-9070 Ф-388 РП Карамалы</t>
  </si>
  <si>
    <t>10,48 2023.01.19</t>
  </si>
  <si>
    <t>11,25 2023.01.19</t>
  </si>
  <si>
    <t>КТП-9559 Ф-8 ПС Нагаево</t>
  </si>
  <si>
    <t>13,06 2023.01.19</t>
  </si>
  <si>
    <t>14,11 2023.01.19</t>
  </si>
  <si>
    <t>11,01 2023.01.20</t>
  </si>
  <si>
    <t>19,32 2023.01.20</t>
  </si>
  <si>
    <t>КТП-9828</t>
  </si>
  <si>
    <t>12,42 2023.01.20</t>
  </si>
  <si>
    <t>13,58 2023.01.20</t>
  </si>
  <si>
    <t>ВЛ-0,4 кВ Л-1 ТП-35 РП-БКЗ</t>
  </si>
  <si>
    <t>13,18 2023.01.20</t>
  </si>
  <si>
    <t>15,07 2023.01.20</t>
  </si>
  <si>
    <t>КТП-9080 Ф-388 РП Карамалы</t>
  </si>
  <si>
    <t>09,32 2023.01.20</t>
  </si>
  <si>
    <t>ВЛ-0,4 кВ Л-3 ТП-18 Ф-7 ПС Тавтиманово</t>
  </si>
  <si>
    <t>13,06 2023.01.23</t>
  </si>
  <si>
    <t>ВЛ-0,4 кВ Л-3 ТП-64 Ф-7 ПС Тавтиманово</t>
  </si>
  <si>
    <t>11,53 2023.01.23</t>
  </si>
  <si>
    <t>17,38 2023.01.23</t>
  </si>
  <si>
    <t>12,20 2023.01.23</t>
  </si>
  <si>
    <t>18,01 2023.01.23</t>
  </si>
  <si>
    <t>ВЛ-0,4 кВ Л-2 ТП-43 ПС Федоровка</t>
  </si>
  <si>
    <t>12,29 2023.01.24</t>
  </si>
  <si>
    <t>13,27 2023.01.24</t>
  </si>
  <si>
    <t>ВЛ-0,4 кВ Л-1 ТП-18 Ф-7 ПС Тавтиманово</t>
  </si>
  <si>
    <t>14,31 2023.01.24</t>
  </si>
  <si>
    <t>15,26 2023.01.24</t>
  </si>
  <si>
    <t>ВЛ-0,4 кВ Л-1 ТП-71 Ф-5 ПС Тавтиманово</t>
  </si>
  <si>
    <t>10,49 2023.01.26</t>
  </si>
  <si>
    <t>16,15 2023.01.26</t>
  </si>
  <si>
    <t>13,23 2023.01.27</t>
  </si>
  <si>
    <t>14,54 2023.01.27</t>
  </si>
  <si>
    <t>КТП-9015</t>
  </si>
  <si>
    <t>ВЛ-0,4 кВ Л-3</t>
  </si>
  <si>
    <t>ВЛ-0,4 кВ Л-1 ТП-4306</t>
  </si>
  <si>
    <t>12,40 2023.01.27</t>
  </si>
  <si>
    <t>13,13 2023.01.27</t>
  </si>
  <si>
    <t>17,16 2023.01.23</t>
  </si>
  <si>
    <t>ПО "СЭС" ГУП "РЭС" РБ</t>
  </si>
  <si>
    <t xml:space="preserve">ВЛ-0,4кВ ф.ул.Зенцова с  ТП-8009 </t>
  </si>
  <si>
    <t>14:20 20223.01.01</t>
  </si>
  <si>
    <t>14:50 2023.01.01</t>
  </si>
  <si>
    <t xml:space="preserve">ТП 6/0,4кВ №5309 РУ-0,4кВ </t>
  </si>
  <si>
    <t>15:00 2023.01.11</t>
  </si>
  <si>
    <t>15:30 2023.01.11</t>
  </si>
  <si>
    <t>ВЛ-10 кВ ф. 317-03 ПС 110 кВ Райцентр</t>
  </si>
  <si>
    <t>14:47 2023.01.12</t>
  </si>
  <si>
    <t>15:47 2023.01.12</t>
  </si>
  <si>
    <t>ВЛ 10 (10.5) кВ ф. 317-03 ПС 110 кВ Райцентр,       КТП-7618-п,КТП-7624-п,КТП-7625-п</t>
  </si>
  <si>
    <t xml:space="preserve">ТП 6/0,4кВ №811 РУ-0,4кВ </t>
  </si>
  <si>
    <t>16:12 2023.01.13</t>
  </si>
  <si>
    <t>17:00 2023.01.13</t>
  </si>
  <si>
    <t>ТП 6/0,4кВ №5303 РУ-0,4кВ Т-1,Т-2</t>
  </si>
  <si>
    <t>13:45 2023.01.17</t>
  </si>
  <si>
    <t>15:15 2023.01.17</t>
  </si>
  <si>
    <t>ТП 6/0,4кВ №1713 РУ-0,4кВ Т-1,Т-2</t>
  </si>
  <si>
    <t>13:54 2023.01.18</t>
  </si>
  <si>
    <t>15:25 2023.01.18</t>
  </si>
  <si>
    <t>КТП-402</t>
  </si>
  <si>
    <t>10:55 2023.01.20</t>
  </si>
  <si>
    <t>10:20 2023.01.20</t>
  </si>
  <si>
    <t>6 (6.3)</t>
  </si>
  <si>
    <t>ВЛ-6кВ ф.21 ПС 35/6кВ Николо Березовка</t>
  </si>
  <si>
    <t>15:00 2023.01.20</t>
  </si>
  <si>
    <t>14:00 2023.01.20</t>
  </si>
  <si>
    <t xml:space="preserve">ТП 6/0,4кВ №0825 РУ-0,4кВ 1секция шин </t>
  </si>
  <si>
    <t>13:55 2023.01.19</t>
  </si>
  <si>
    <t>12:40 2023.01.19</t>
  </si>
  <si>
    <t xml:space="preserve">КТП 6/0,4кВ № 240 РУ-0,4 кВ с.Агиртамак </t>
  </si>
  <si>
    <t>15:40 2023.01.19</t>
  </si>
  <si>
    <t>14:10 2023.01.19</t>
  </si>
  <si>
    <t xml:space="preserve">КТП 6/0,4кВ № 225 РУ-0,4 кВ с.Агиртамак </t>
  </si>
  <si>
    <t>КТП-808,КТП-811,КТП-814,КТП-817,КТП-818,КТП-0236,КТП-1320,КТП-1420,КТП-1620,КТП-1820,КТП-2120</t>
  </si>
  <si>
    <t>16:25 2023.01.19</t>
  </si>
  <si>
    <t>14:00 2023.01.19</t>
  </si>
  <si>
    <t xml:space="preserve">ВЛ-6кВ ф.8 ПС 110/6 Ташкиново </t>
  </si>
  <si>
    <t>21:00 2023.01.21</t>
  </si>
  <si>
    <t>19:00 2023.01.21</t>
  </si>
  <si>
    <t>КЛ-0,4 кВ ф.ул.Дзержинского ж/д №1 корпус Б  с РП-8</t>
  </si>
  <si>
    <t>РП</t>
  </si>
  <si>
    <t>09:23 2023.01.21</t>
  </si>
  <si>
    <t>09:17 2023.01.21</t>
  </si>
  <si>
    <t>РП-8 РУ-0,4кВ ф.ул.Дзержинского ж/д №1 корпус Б</t>
  </si>
  <si>
    <t>09:40 2023.01.26</t>
  </si>
  <si>
    <t>09:10 2023.01.26</t>
  </si>
  <si>
    <t xml:space="preserve">ТП 6/0,4кВ №1225 РУ-0,4кВ </t>
  </si>
  <si>
    <t>10:45 2023.01.25</t>
  </si>
  <si>
    <t>09:42 2023.01.25</t>
  </si>
  <si>
    <t>БКТП 6/0,4кВ №0420 РУ-6кВ  2секция шин, Т-2</t>
  </si>
  <si>
    <t>12:15 2023.01.24</t>
  </si>
  <si>
    <t>11:55 2023.01.24</t>
  </si>
  <si>
    <t>КТП 6/0,4кВ №3059 РУ-6кВ с.Чекмагуш</t>
  </si>
  <si>
    <t>09:37 2023.01.24</t>
  </si>
  <si>
    <t>09:35 2023.01.24</t>
  </si>
  <si>
    <t>КЛ-0,4кВ ф.ул.Победы ж/д №6,- ф.ул.Социвалистическая ж/д№58 с ТП 319</t>
  </si>
  <si>
    <t>ВЛ-6кВ ф.26 ПС 110/6кВ Искож Ремонт РЛНД на КТП-26007</t>
  </si>
  <si>
    <t>14:25 2023.01.28</t>
  </si>
  <si>
    <t>15:23 2023.01.28</t>
  </si>
  <si>
    <t>КТП-1421,КТП-1721,КТП-1921,КТП-2221,КТП-3721,КТП-6121,КТП-5021,КТП-26001,КТП-26005,КТП-26006,КТП-26007</t>
  </si>
  <si>
    <t>ТП 6/0,4кВ №801 РУ-0,4кВ Т-1,Т-2</t>
  </si>
  <si>
    <t>09:00 2023.01.30</t>
  </si>
  <si>
    <t>10:30 2023.01.30</t>
  </si>
  <si>
    <t>КЛ-0,4 кВ ф.ул.Дзержинского ж/д №1 с РП-8</t>
  </si>
  <si>
    <t>09:30 2023.01.30</t>
  </si>
  <si>
    <t>11:30 2023.01.30</t>
  </si>
  <si>
    <t>КТП 6/0,4кВ №2324 РУ-6кВ</t>
  </si>
  <si>
    <t>09:00 2023.01.31</t>
  </si>
  <si>
    <t>11:50 2023.01.31</t>
  </si>
  <si>
    <t>Ввод в ремонт и вывод из ремонта электросетевых объектов с указанием сроков (сводная информация);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</si>
</sst>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i/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u/>
      <sz val="12"/>
      <color rgb="FF00000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2" borderId="0"/>
    <xf numFmtId="0" fontId="2" fillId="2" borderId="0"/>
    <xf numFmtId="0" fontId="1" fillId="2" borderId="0"/>
    <xf numFmtId="0" fontId="1" fillId="2" borderId="0"/>
  </cellStyleXfs>
  <cellXfs count="49">
    <xf numFmtId="0" fontId="0" fillId="2" borderId="0" xfId="0" applyFill="1"/>
    <xf numFmtId="0" fontId="3" fillId="2" borderId="1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2" fontId="3" fillId="4" borderId="16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3" fillId="2" borderId="16" xfId="4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 applyProtection="1">
      <alignment horizontal="center" vertical="top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0" xfId="4"/>
    <cellStyle name="Обычный 22" xfId="1"/>
    <cellStyle name="Обычный 23" xfId="2"/>
    <cellStyle name="Обычный 4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topLeftCell="A40" zoomScale="70" zoomScaleNormal="70" workbookViewId="0">
      <selection activeCell="E46" sqref="E46"/>
    </sheetView>
  </sheetViews>
  <sheetFormatPr defaultRowHeight="15.75" x14ac:dyDescent="0.25"/>
  <cols>
    <col min="1" max="1" width="6.7109375" style="22" customWidth="1"/>
    <col min="2" max="2" width="18.85546875" style="22" customWidth="1"/>
    <col min="3" max="3" width="7.42578125" style="20" customWidth="1"/>
    <col min="4" max="4" width="20.7109375" style="22" customWidth="1"/>
    <col min="5" max="5" width="9.140625" style="22"/>
    <col min="6" max="7" width="17.28515625" style="22" customWidth="1"/>
    <col min="8" max="9" width="9.140625" style="22"/>
    <col min="10" max="10" width="22" style="22" customWidth="1"/>
    <col min="11" max="16384" width="9.140625" style="22"/>
  </cols>
  <sheetData>
    <row r="1" spans="1:27" ht="35.25" customHeight="1" x14ac:dyDescent="0.25">
      <c r="A1" s="18" t="s">
        <v>179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 t="s">
        <v>0</v>
      </c>
      <c r="V1" s="19" t="s">
        <v>1</v>
      </c>
      <c r="W1" s="19">
        <v>2023</v>
      </c>
      <c r="X1" s="20" t="s">
        <v>2</v>
      </c>
      <c r="Y1" s="21"/>
      <c r="Z1" s="21"/>
      <c r="AA1" s="21"/>
    </row>
    <row r="2" spans="1:27" ht="23.25" customHeight="1" x14ac:dyDescent="0.25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W2" s="21"/>
      <c r="X2" s="21"/>
      <c r="Y2" s="21"/>
      <c r="Z2" s="21"/>
      <c r="AA2" s="21"/>
    </row>
    <row r="3" spans="1:27" x14ac:dyDescent="0.25">
      <c r="A3" s="24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  <c r="V3" s="26"/>
      <c r="W3" s="26"/>
      <c r="X3" s="26"/>
      <c r="Y3" s="26"/>
      <c r="Z3" s="26"/>
      <c r="AA3" s="26"/>
    </row>
    <row r="4" spans="1:27" ht="15" customHeight="1" thickBot="1" x14ac:dyDescent="0.3">
      <c r="A4" s="27"/>
      <c r="B4" s="27"/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7" ht="32.25" customHeight="1" thickBot="1" x14ac:dyDescent="0.3">
      <c r="A5" s="29" t="s">
        <v>5</v>
      </c>
      <c r="B5" s="30"/>
      <c r="C5" s="30"/>
      <c r="D5" s="30"/>
      <c r="E5" s="30"/>
      <c r="F5" s="30"/>
      <c r="G5" s="30"/>
      <c r="H5" s="30"/>
      <c r="I5" s="31"/>
      <c r="J5" s="30" t="s">
        <v>6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 t="s">
        <v>7</v>
      </c>
      <c r="X5" s="33" t="s">
        <v>8</v>
      </c>
      <c r="Y5" s="34"/>
      <c r="Z5" s="35"/>
      <c r="AA5" s="36" t="s">
        <v>9</v>
      </c>
    </row>
    <row r="6" spans="1:27" ht="171.75" customHeight="1" thickBot="1" x14ac:dyDescent="0.3">
      <c r="A6" s="32" t="s">
        <v>10</v>
      </c>
      <c r="B6" s="32" t="s">
        <v>11</v>
      </c>
      <c r="C6" s="32" t="s">
        <v>12</v>
      </c>
      <c r="D6" s="32" t="s">
        <v>13</v>
      </c>
      <c r="E6" s="32" t="s">
        <v>14</v>
      </c>
      <c r="F6" s="32" t="s">
        <v>15</v>
      </c>
      <c r="G6" s="32" t="s">
        <v>16</v>
      </c>
      <c r="H6" s="32" t="s">
        <v>17</v>
      </c>
      <c r="I6" s="32" t="s">
        <v>18</v>
      </c>
      <c r="J6" s="36" t="s">
        <v>19</v>
      </c>
      <c r="K6" s="32" t="s">
        <v>20</v>
      </c>
      <c r="L6" s="32" t="s">
        <v>21</v>
      </c>
      <c r="M6" s="29" t="s">
        <v>22</v>
      </c>
      <c r="N6" s="30"/>
      <c r="O6" s="30"/>
      <c r="P6" s="30"/>
      <c r="Q6" s="30"/>
      <c r="R6" s="30"/>
      <c r="S6" s="30"/>
      <c r="T6" s="30"/>
      <c r="U6" s="31"/>
      <c r="V6" s="32" t="s">
        <v>23</v>
      </c>
      <c r="W6" s="37"/>
      <c r="X6" s="38"/>
      <c r="Y6" s="39"/>
      <c r="Z6" s="40"/>
      <c r="AA6" s="41"/>
    </row>
    <row r="7" spans="1:27" ht="63.75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41"/>
      <c r="K7" s="37"/>
      <c r="L7" s="37"/>
      <c r="M7" s="32" t="s">
        <v>24</v>
      </c>
      <c r="N7" s="29" t="s">
        <v>25</v>
      </c>
      <c r="O7" s="30"/>
      <c r="P7" s="31"/>
      <c r="Q7" s="29" t="s">
        <v>26</v>
      </c>
      <c r="R7" s="30"/>
      <c r="S7" s="30"/>
      <c r="T7" s="31"/>
      <c r="U7" s="32" t="s">
        <v>27</v>
      </c>
      <c r="V7" s="37"/>
      <c r="W7" s="37"/>
      <c r="X7" s="32" t="s">
        <v>28</v>
      </c>
      <c r="Y7" s="32" t="s">
        <v>29</v>
      </c>
      <c r="Z7" s="32" t="s">
        <v>30</v>
      </c>
      <c r="AA7" s="41"/>
    </row>
    <row r="8" spans="1:27" ht="71.25" customHeight="1" thickBot="1" x14ac:dyDescent="0.3">
      <c r="A8" s="37"/>
      <c r="B8" s="37"/>
      <c r="C8" s="37"/>
      <c r="D8" s="37"/>
      <c r="E8" s="37"/>
      <c r="F8" s="37"/>
      <c r="G8" s="37"/>
      <c r="H8" s="37"/>
      <c r="I8" s="37"/>
      <c r="J8" s="41"/>
      <c r="K8" s="37"/>
      <c r="L8" s="37"/>
      <c r="M8" s="37"/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42" t="s">
        <v>36</v>
      </c>
      <c r="T8" s="42" t="s">
        <v>37</v>
      </c>
      <c r="U8" s="37"/>
      <c r="V8" s="37"/>
      <c r="W8" s="37"/>
      <c r="X8" s="37"/>
      <c r="Y8" s="37"/>
      <c r="Z8" s="37"/>
      <c r="AA8" s="41"/>
    </row>
    <row r="9" spans="1:27" s="20" customFormat="1" ht="17.25" customHeight="1" thickBot="1" x14ac:dyDescent="0.3">
      <c r="A9" s="43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  <c r="L9" s="43">
        <v>12</v>
      </c>
      <c r="M9" s="43">
        <v>13</v>
      </c>
      <c r="N9" s="43">
        <v>14</v>
      </c>
      <c r="O9" s="43">
        <v>15</v>
      </c>
      <c r="P9" s="43">
        <v>16</v>
      </c>
      <c r="Q9" s="43">
        <v>17</v>
      </c>
      <c r="R9" s="43">
        <v>18</v>
      </c>
      <c r="S9" s="43">
        <v>19</v>
      </c>
      <c r="T9" s="43">
        <v>20</v>
      </c>
      <c r="U9" s="43">
        <v>21</v>
      </c>
      <c r="V9" s="43">
        <v>22</v>
      </c>
      <c r="W9" s="43">
        <v>23</v>
      </c>
      <c r="X9" s="43">
        <v>24</v>
      </c>
      <c r="Y9" s="43">
        <v>25</v>
      </c>
      <c r="Z9" s="43">
        <v>26</v>
      </c>
      <c r="AA9" s="43">
        <v>27</v>
      </c>
    </row>
    <row r="10" spans="1:27" s="2" customFormat="1" ht="66.75" customHeight="1" x14ac:dyDescent="0.25">
      <c r="A10" s="4">
        <v>1</v>
      </c>
      <c r="B10" s="4" t="s">
        <v>109</v>
      </c>
      <c r="C10" s="1" t="s">
        <v>39</v>
      </c>
      <c r="D10" s="1" t="s">
        <v>110</v>
      </c>
      <c r="E10" s="1">
        <v>0.38</v>
      </c>
      <c r="F10" s="3" t="s">
        <v>111</v>
      </c>
      <c r="G10" s="3" t="s">
        <v>112</v>
      </c>
      <c r="H10" s="4" t="s">
        <v>62</v>
      </c>
      <c r="I10" s="4">
        <v>0.5</v>
      </c>
      <c r="J10" s="44" t="s">
        <v>39</v>
      </c>
      <c r="K10" s="4">
        <v>0</v>
      </c>
      <c r="L10" s="4">
        <v>0</v>
      </c>
      <c r="M10" s="4">
        <v>146</v>
      </c>
      <c r="N10" s="4">
        <v>0</v>
      </c>
      <c r="O10" s="4">
        <v>0</v>
      </c>
      <c r="P10" s="4">
        <v>146</v>
      </c>
      <c r="Q10" s="4">
        <v>0</v>
      </c>
      <c r="R10" s="4">
        <v>0</v>
      </c>
      <c r="S10" s="4">
        <v>0</v>
      </c>
      <c r="T10" s="4">
        <v>146</v>
      </c>
      <c r="U10" s="4">
        <v>0</v>
      </c>
      <c r="V10" s="4">
        <v>306</v>
      </c>
      <c r="W10" s="4"/>
      <c r="X10" s="4"/>
      <c r="Y10" s="3"/>
      <c r="Z10" s="3"/>
      <c r="AA10" s="4">
        <v>1</v>
      </c>
    </row>
    <row r="11" spans="1:27" s="2" customFormat="1" ht="66.75" customHeight="1" x14ac:dyDescent="0.25">
      <c r="A11" s="4">
        <v>2</v>
      </c>
      <c r="B11" s="4" t="s">
        <v>109</v>
      </c>
      <c r="C11" s="1" t="s">
        <v>41</v>
      </c>
      <c r="D11" s="1" t="s">
        <v>113</v>
      </c>
      <c r="E11" s="1">
        <v>0.38</v>
      </c>
      <c r="F11" s="3" t="s">
        <v>114</v>
      </c>
      <c r="G11" s="3" t="s">
        <v>115</v>
      </c>
      <c r="H11" s="4" t="s">
        <v>62</v>
      </c>
      <c r="I11" s="4">
        <v>0.5</v>
      </c>
      <c r="J11" s="1" t="s">
        <v>41</v>
      </c>
      <c r="K11" s="4">
        <v>0</v>
      </c>
      <c r="L11" s="4">
        <v>0</v>
      </c>
      <c r="M11" s="1">
        <v>133</v>
      </c>
      <c r="N11" s="1">
        <v>0</v>
      </c>
      <c r="O11" s="1">
        <v>0</v>
      </c>
      <c r="P11" s="1">
        <v>133</v>
      </c>
      <c r="Q11" s="1">
        <v>0</v>
      </c>
      <c r="R11" s="1">
        <v>0</v>
      </c>
      <c r="S11" s="1">
        <v>0</v>
      </c>
      <c r="T11" s="1">
        <v>133</v>
      </c>
      <c r="U11" s="1">
        <v>0</v>
      </c>
      <c r="V11" s="1">
        <v>427</v>
      </c>
      <c r="W11" s="4"/>
      <c r="X11" s="1"/>
      <c r="Y11" s="12"/>
      <c r="Z11" s="3"/>
      <c r="AA11" s="4">
        <v>1</v>
      </c>
    </row>
    <row r="12" spans="1:27" s="2" customFormat="1" ht="66.75" customHeight="1" x14ac:dyDescent="0.25">
      <c r="A12" s="4">
        <v>3</v>
      </c>
      <c r="B12" s="4" t="s">
        <v>109</v>
      </c>
      <c r="C12" s="1" t="s">
        <v>39</v>
      </c>
      <c r="D12" s="5" t="s">
        <v>116</v>
      </c>
      <c r="E12" s="5" t="s">
        <v>40</v>
      </c>
      <c r="F12" s="3" t="s">
        <v>117</v>
      </c>
      <c r="G12" s="3" t="s">
        <v>118</v>
      </c>
      <c r="H12" s="4" t="s">
        <v>62</v>
      </c>
      <c r="I12" s="4">
        <v>1</v>
      </c>
      <c r="J12" s="45" t="s">
        <v>119</v>
      </c>
      <c r="K12" s="4">
        <v>0</v>
      </c>
      <c r="L12" s="4">
        <v>0</v>
      </c>
      <c r="M12" s="4">
        <v>1</v>
      </c>
      <c r="N12" s="4">
        <v>0</v>
      </c>
      <c r="O12" s="4">
        <v>0</v>
      </c>
      <c r="P12" s="4">
        <v>1</v>
      </c>
      <c r="Q12" s="4">
        <v>0</v>
      </c>
      <c r="R12" s="4">
        <v>0</v>
      </c>
      <c r="S12" s="4">
        <v>1</v>
      </c>
      <c r="T12" s="4">
        <v>0</v>
      </c>
      <c r="U12" s="4">
        <v>0</v>
      </c>
      <c r="V12" s="4">
        <v>187</v>
      </c>
      <c r="W12" s="4"/>
      <c r="X12" s="1"/>
      <c r="Y12" s="12"/>
      <c r="Z12" s="3"/>
      <c r="AA12" s="4">
        <v>1</v>
      </c>
    </row>
    <row r="13" spans="1:27" s="2" customFormat="1" ht="66.75" customHeight="1" x14ac:dyDescent="0.25">
      <c r="A13" s="4">
        <v>4</v>
      </c>
      <c r="B13" s="4" t="s">
        <v>109</v>
      </c>
      <c r="C13" s="6" t="s">
        <v>41</v>
      </c>
      <c r="D13" s="7" t="s">
        <v>120</v>
      </c>
      <c r="E13" s="8">
        <v>0.38</v>
      </c>
      <c r="F13" s="3" t="s">
        <v>121</v>
      </c>
      <c r="G13" s="3" t="s">
        <v>122</v>
      </c>
      <c r="H13" s="4" t="s">
        <v>62</v>
      </c>
      <c r="I13" s="4">
        <v>0.8</v>
      </c>
      <c r="J13" s="1" t="s">
        <v>41</v>
      </c>
      <c r="K13" s="4">
        <v>0</v>
      </c>
      <c r="L13" s="4">
        <v>0</v>
      </c>
      <c r="M13" s="4">
        <v>212</v>
      </c>
      <c r="N13" s="4">
        <v>0</v>
      </c>
      <c r="O13" s="4">
        <v>0</v>
      </c>
      <c r="P13" s="4">
        <v>212</v>
      </c>
      <c r="Q13" s="4">
        <v>0</v>
      </c>
      <c r="R13" s="4">
        <v>0</v>
      </c>
      <c r="S13" s="4">
        <v>0</v>
      </c>
      <c r="T13" s="4">
        <v>212</v>
      </c>
      <c r="U13" s="4">
        <v>0</v>
      </c>
      <c r="V13" s="4">
        <v>467</v>
      </c>
      <c r="W13" s="4"/>
      <c r="X13" s="1"/>
      <c r="Y13" s="12"/>
      <c r="Z13" s="3"/>
      <c r="AA13" s="4">
        <v>1</v>
      </c>
    </row>
    <row r="14" spans="1:27" s="46" customFormat="1" ht="66.75" customHeight="1" x14ac:dyDescent="0.25">
      <c r="A14" s="4">
        <v>5</v>
      </c>
      <c r="B14" s="8" t="s">
        <v>38</v>
      </c>
      <c r="C14" s="8" t="s">
        <v>58</v>
      </c>
      <c r="D14" s="8" t="s">
        <v>59</v>
      </c>
      <c r="E14" s="8" t="s">
        <v>40</v>
      </c>
      <c r="F14" s="8" t="s">
        <v>60</v>
      </c>
      <c r="G14" s="8" t="s">
        <v>61</v>
      </c>
      <c r="H14" s="8" t="s">
        <v>62</v>
      </c>
      <c r="I14" s="8">
        <v>1.05</v>
      </c>
      <c r="J14" s="8" t="s">
        <v>45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/>
      <c r="V14" s="8">
        <v>0</v>
      </c>
      <c r="W14" s="8"/>
      <c r="X14" s="8"/>
      <c r="Y14" s="8"/>
      <c r="Z14" s="8"/>
      <c r="AA14" s="8">
        <v>1</v>
      </c>
    </row>
    <row r="15" spans="1:27" s="46" customFormat="1" ht="66.75" customHeight="1" x14ac:dyDescent="0.25">
      <c r="A15" s="4">
        <v>6</v>
      </c>
      <c r="B15" s="8" t="s">
        <v>38</v>
      </c>
      <c r="C15" s="8" t="s">
        <v>58</v>
      </c>
      <c r="D15" s="8" t="s">
        <v>63</v>
      </c>
      <c r="E15" s="8" t="s">
        <v>40</v>
      </c>
      <c r="F15" s="8" t="s">
        <v>64</v>
      </c>
      <c r="G15" s="8" t="s">
        <v>65</v>
      </c>
      <c r="H15" s="8" t="s">
        <v>62</v>
      </c>
      <c r="I15" s="8">
        <v>4.32</v>
      </c>
      <c r="J15" s="8" t="s">
        <v>45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/>
      <c r="V15" s="8">
        <v>0</v>
      </c>
      <c r="W15" s="8"/>
      <c r="X15" s="8"/>
      <c r="Y15" s="8"/>
      <c r="Z15" s="8"/>
      <c r="AA15" s="8">
        <v>1</v>
      </c>
    </row>
    <row r="16" spans="1:27" s="2" customFormat="1" ht="66.75" customHeight="1" x14ac:dyDescent="0.25">
      <c r="A16" s="4">
        <v>7</v>
      </c>
      <c r="B16" s="4" t="s">
        <v>109</v>
      </c>
      <c r="C16" s="6" t="s">
        <v>41</v>
      </c>
      <c r="D16" s="1" t="s">
        <v>123</v>
      </c>
      <c r="E16" s="1">
        <v>0.38</v>
      </c>
      <c r="F16" s="3" t="s">
        <v>124</v>
      </c>
      <c r="G16" s="3" t="s">
        <v>125</v>
      </c>
      <c r="H16" s="4" t="s">
        <v>62</v>
      </c>
      <c r="I16" s="9">
        <v>1.5</v>
      </c>
      <c r="J16" s="8" t="s">
        <v>41</v>
      </c>
      <c r="K16" s="4">
        <v>0</v>
      </c>
      <c r="L16" s="4">
        <v>0</v>
      </c>
      <c r="M16" s="1">
        <v>3</v>
      </c>
      <c r="N16" s="1">
        <v>0</v>
      </c>
      <c r="O16" s="1">
        <v>0</v>
      </c>
      <c r="P16" s="1">
        <v>3</v>
      </c>
      <c r="Q16" s="1">
        <v>0</v>
      </c>
      <c r="R16" s="1">
        <v>0</v>
      </c>
      <c r="S16" s="1">
        <v>0</v>
      </c>
      <c r="T16" s="1">
        <v>3</v>
      </c>
      <c r="U16" s="4">
        <v>0</v>
      </c>
      <c r="V16" s="1">
        <v>2</v>
      </c>
      <c r="W16" s="1"/>
      <c r="X16" s="1"/>
      <c r="Y16" s="12"/>
      <c r="Z16" s="3"/>
      <c r="AA16" s="4">
        <v>1</v>
      </c>
    </row>
    <row r="17" spans="1:27" s="2" customFormat="1" ht="66.75" customHeight="1" x14ac:dyDescent="0.25">
      <c r="A17" s="4">
        <v>8</v>
      </c>
      <c r="B17" s="4" t="s">
        <v>109</v>
      </c>
      <c r="C17" s="6" t="s">
        <v>41</v>
      </c>
      <c r="D17" s="1" t="s">
        <v>126</v>
      </c>
      <c r="E17" s="1">
        <v>0.38</v>
      </c>
      <c r="F17" s="3" t="s">
        <v>127</v>
      </c>
      <c r="G17" s="3" t="s">
        <v>128</v>
      </c>
      <c r="H17" s="4" t="s">
        <v>62</v>
      </c>
      <c r="I17" s="4">
        <v>1.52</v>
      </c>
      <c r="J17" s="10" t="s">
        <v>41</v>
      </c>
      <c r="K17" s="4">
        <v>0</v>
      </c>
      <c r="L17" s="4">
        <v>0</v>
      </c>
      <c r="M17" s="4">
        <v>9</v>
      </c>
      <c r="N17" s="4">
        <v>0</v>
      </c>
      <c r="O17" s="4">
        <v>0</v>
      </c>
      <c r="P17" s="4">
        <v>9</v>
      </c>
      <c r="Q17" s="4">
        <v>0</v>
      </c>
      <c r="R17" s="4">
        <v>0</v>
      </c>
      <c r="S17" s="4">
        <v>0</v>
      </c>
      <c r="T17" s="4">
        <v>9</v>
      </c>
      <c r="U17" s="4">
        <v>0</v>
      </c>
      <c r="V17" s="4">
        <v>92</v>
      </c>
      <c r="W17" s="4"/>
      <c r="X17" s="1"/>
      <c r="Y17" s="12"/>
      <c r="Z17" s="3"/>
      <c r="AA17" s="4">
        <v>1</v>
      </c>
    </row>
    <row r="18" spans="1:27" s="46" customFormat="1" ht="66.75" customHeight="1" x14ac:dyDescent="0.25">
      <c r="A18" s="4">
        <v>9</v>
      </c>
      <c r="B18" s="8" t="s">
        <v>38</v>
      </c>
      <c r="C18" s="8" t="s">
        <v>41</v>
      </c>
      <c r="D18" s="8" t="s">
        <v>66</v>
      </c>
      <c r="E18" s="8" t="s">
        <v>40</v>
      </c>
      <c r="F18" s="8" t="s">
        <v>67</v>
      </c>
      <c r="G18" s="8" t="s">
        <v>68</v>
      </c>
      <c r="H18" s="8" t="s">
        <v>62</v>
      </c>
      <c r="I18" s="8">
        <v>0.92</v>
      </c>
      <c r="J18" s="47" t="s">
        <v>39</v>
      </c>
      <c r="K18" s="8">
        <v>0</v>
      </c>
      <c r="L18" s="8">
        <v>0</v>
      </c>
      <c r="M18" s="8">
        <v>33</v>
      </c>
      <c r="N18" s="8">
        <v>0</v>
      </c>
      <c r="O18" s="8">
        <v>0</v>
      </c>
      <c r="P18" s="8">
        <v>33</v>
      </c>
      <c r="Q18" s="8">
        <v>0</v>
      </c>
      <c r="R18" s="8">
        <v>0</v>
      </c>
      <c r="S18" s="8">
        <v>0</v>
      </c>
      <c r="T18" s="8">
        <v>33</v>
      </c>
      <c r="U18" s="8"/>
      <c r="V18" s="48">
        <f>T18*1.1*5*1.73</f>
        <v>313.99500000000006</v>
      </c>
      <c r="W18" s="8"/>
      <c r="X18" s="8"/>
      <c r="Y18" s="8"/>
      <c r="Z18" s="8"/>
      <c r="AA18" s="8">
        <v>1</v>
      </c>
    </row>
    <row r="19" spans="1:27" s="46" customFormat="1" ht="66.75" customHeight="1" x14ac:dyDescent="0.25">
      <c r="A19" s="4">
        <v>10</v>
      </c>
      <c r="B19" s="8" t="s">
        <v>38</v>
      </c>
      <c r="C19" s="8" t="s">
        <v>41</v>
      </c>
      <c r="D19" s="8" t="s">
        <v>69</v>
      </c>
      <c r="E19" s="8" t="s">
        <v>40</v>
      </c>
      <c r="F19" s="8" t="s">
        <v>70</v>
      </c>
      <c r="G19" s="8" t="s">
        <v>71</v>
      </c>
      <c r="H19" s="8" t="s">
        <v>62</v>
      </c>
      <c r="I19" s="8">
        <v>0.62</v>
      </c>
      <c r="J19" s="47" t="s">
        <v>39</v>
      </c>
      <c r="K19" s="8">
        <v>0</v>
      </c>
      <c r="L19" s="8">
        <v>0</v>
      </c>
      <c r="M19" s="8">
        <v>108</v>
      </c>
      <c r="N19" s="8">
        <v>0</v>
      </c>
      <c r="O19" s="8">
        <v>0</v>
      </c>
      <c r="P19" s="8">
        <v>108</v>
      </c>
      <c r="Q19" s="8">
        <v>0</v>
      </c>
      <c r="R19" s="8">
        <v>0</v>
      </c>
      <c r="S19" s="8">
        <v>0</v>
      </c>
      <c r="T19" s="8">
        <v>108</v>
      </c>
      <c r="U19" s="8"/>
      <c r="V19" s="48">
        <f>T19*1.1*5*1.73</f>
        <v>1027.6199999999999</v>
      </c>
      <c r="W19" s="8"/>
      <c r="X19" s="8"/>
      <c r="Y19" s="8"/>
      <c r="Z19" s="8"/>
      <c r="AA19" s="8">
        <v>1</v>
      </c>
    </row>
    <row r="20" spans="1:27" s="46" customFormat="1" ht="66.75" customHeight="1" x14ac:dyDescent="0.25">
      <c r="A20" s="4">
        <v>11</v>
      </c>
      <c r="B20" s="8" t="s">
        <v>38</v>
      </c>
      <c r="C20" s="8" t="s">
        <v>41</v>
      </c>
      <c r="D20" s="8" t="s">
        <v>72</v>
      </c>
      <c r="E20" s="8" t="s">
        <v>40</v>
      </c>
      <c r="F20" s="8" t="s">
        <v>73</v>
      </c>
      <c r="G20" s="8" t="s">
        <v>74</v>
      </c>
      <c r="H20" s="8" t="s">
        <v>62</v>
      </c>
      <c r="I20" s="8">
        <v>1.08</v>
      </c>
      <c r="J20" s="47" t="s">
        <v>39</v>
      </c>
      <c r="K20" s="8">
        <v>0</v>
      </c>
      <c r="L20" s="8">
        <v>0</v>
      </c>
      <c r="M20" s="8">
        <v>91</v>
      </c>
      <c r="N20" s="8">
        <v>0</v>
      </c>
      <c r="O20" s="8">
        <v>0</v>
      </c>
      <c r="P20" s="8">
        <v>91</v>
      </c>
      <c r="Q20" s="8">
        <v>0</v>
      </c>
      <c r="R20" s="8">
        <v>0</v>
      </c>
      <c r="S20" s="8">
        <v>0</v>
      </c>
      <c r="T20" s="8">
        <v>91</v>
      </c>
      <c r="U20" s="8"/>
      <c r="V20" s="48">
        <f>T20*1.1*5*1.73</f>
        <v>865.86500000000012</v>
      </c>
      <c r="W20" s="8"/>
      <c r="X20" s="8"/>
      <c r="Y20" s="8"/>
      <c r="Z20" s="8"/>
      <c r="AA20" s="8">
        <v>1</v>
      </c>
    </row>
    <row r="21" spans="1:27" s="2" customFormat="1" ht="109.5" customHeight="1" x14ac:dyDescent="0.25">
      <c r="A21" s="4">
        <v>12</v>
      </c>
      <c r="B21" s="4" t="s">
        <v>109</v>
      </c>
      <c r="C21" s="6" t="s">
        <v>39</v>
      </c>
      <c r="D21" s="7" t="s">
        <v>146</v>
      </c>
      <c r="E21" s="11" t="s">
        <v>132</v>
      </c>
      <c r="F21" s="12" t="s">
        <v>145</v>
      </c>
      <c r="G21" s="12" t="s">
        <v>144</v>
      </c>
      <c r="H21" s="4" t="s">
        <v>62</v>
      </c>
      <c r="I21" s="4">
        <v>2.42</v>
      </c>
      <c r="J21" s="8" t="s">
        <v>143</v>
      </c>
      <c r="K21" s="4">
        <v>0</v>
      </c>
      <c r="L21" s="4">
        <v>0</v>
      </c>
      <c r="M21" s="4">
        <v>11</v>
      </c>
      <c r="N21" s="4">
        <v>0</v>
      </c>
      <c r="O21" s="4">
        <v>0</v>
      </c>
      <c r="P21" s="4">
        <v>11</v>
      </c>
      <c r="Q21" s="4">
        <v>0</v>
      </c>
      <c r="R21" s="4">
        <v>0</v>
      </c>
      <c r="S21" s="4">
        <v>11</v>
      </c>
      <c r="T21" s="4">
        <v>0</v>
      </c>
      <c r="U21" s="4">
        <v>0</v>
      </c>
      <c r="V21" s="4">
        <v>942</v>
      </c>
      <c r="W21" s="4"/>
      <c r="X21" s="1"/>
      <c r="Y21" s="12"/>
      <c r="Z21" s="3"/>
      <c r="AA21" s="4"/>
    </row>
    <row r="22" spans="1:27" s="2" customFormat="1" ht="66.75" customHeight="1" x14ac:dyDescent="0.25">
      <c r="A22" s="4">
        <v>13</v>
      </c>
      <c r="B22" s="4" t="s">
        <v>109</v>
      </c>
      <c r="C22" s="6" t="s">
        <v>41</v>
      </c>
      <c r="D22" s="1" t="s">
        <v>142</v>
      </c>
      <c r="E22" s="1">
        <v>0.38</v>
      </c>
      <c r="F22" s="12" t="s">
        <v>141</v>
      </c>
      <c r="G22" s="12" t="s">
        <v>140</v>
      </c>
      <c r="H22" s="4" t="s">
        <v>62</v>
      </c>
      <c r="I22" s="1">
        <v>1.5</v>
      </c>
      <c r="J22" s="13" t="s">
        <v>41</v>
      </c>
      <c r="K22" s="4">
        <v>0</v>
      </c>
      <c r="L22" s="4">
        <v>0</v>
      </c>
      <c r="M22" s="4">
        <v>43</v>
      </c>
      <c r="N22" s="4">
        <v>0</v>
      </c>
      <c r="O22" s="4">
        <v>0</v>
      </c>
      <c r="P22" s="4">
        <v>43</v>
      </c>
      <c r="Q22" s="4">
        <v>0</v>
      </c>
      <c r="R22" s="4">
        <v>0</v>
      </c>
      <c r="S22" s="4">
        <v>0</v>
      </c>
      <c r="T22" s="4">
        <v>43</v>
      </c>
      <c r="U22" s="4">
        <v>0</v>
      </c>
      <c r="V22" s="4">
        <v>90</v>
      </c>
      <c r="W22" s="4"/>
      <c r="X22" s="1"/>
      <c r="Y22" s="12"/>
      <c r="Z22" s="3"/>
      <c r="AA22" s="4">
        <v>1</v>
      </c>
    </row>
    <row r="23" spans="1:27" s="2" customFormat="1" ht="66.75" customHeight="1" x14ac:dyDescent="0.25">
      <c r="A23" s="4">
        <v>14</v>
      </c>
      <c r="B23" s="4" t="s">
        <v>109</v>
      </c>
      <c r="C23" s="6" t="s">
        <v>41</v>
      </c>
      <c r="D23" s="1" t="s">
        <v>139</v>
      </c>
      <c r="E23" s="1">
        <v>0.38</v>
      </c>
      <c r="F23" s="3" t="s">
        <v>138</v>
      </c>
      <c r="G23" s="3" t="s">
        <v>137</v>
      </c>
      <c r="H23" s="4" t="s">
        <v>62</v>
      </c>
      <c r="I23" s="4">
        <v>1.25</v>
      </c>
      <c r="J23" s="13" t="s">
        <v>41</v>
      </c>
      <c r="K23" s="4">
        <v>0</v>
      </c>
      <c r="L23" s="4">
        <v>0</v>
      </c>
      <c r="M23" s="4">
        <v>51</v>
      </c>
      <c r="N23" s="4">
        <v>0</v>
      </c>
      <c r="O23" s="4">
        <v>0</v>
      </c>
      <c r="P23" s="4">
        <v>51</v>
      </c>
      <c r="Q23" s="4">
        <v>0</v>
      </c>
      <c r="R23" s="4">
        <v>0</v>
      </c>
      <c r="S23" s="4">
        <v>0</v>
      </c>
      <c r="T23" s="4">
        <v>51</v>
      </c>
      <c r="U23" s="4">
        <v>0</v>
      </c>
      <c r="V23" s="4">
        <v>107</v>
      </c>
      <c r="W23" s="4"/>
      <c r="X23" s="1"/>
      <c r="Y23" s="12"/>
      <c r="Z23" s="3"/>
      <c r="AA23" s="4">
        <v>1</v>
      </c>
    </row>
    <row r="24" spans="1:27" s="2" customFormat="1" ht="66.75" customHeight="1" x14ac:dyDescent="0.25">
      <c r="A24" s="4">
        <v>15</v>
      </c>
      <c r="B24" s="4" t="s">
        <v>109</v>
      </c>
      <c r="C24" s="1" t="s">
        <v>41</v>
      </c>
      <c r="D24" s="1" t="s">
        <v>136</v>
      </c>
      <c r="E24" s="1">
        <v>0.38</v>
      </c>
      <c r="F24" s="12" t="s">
        <v>135</v>
      </c>
      <c r="G24" s="12" t="s">
        <v>134</v>
      </c>
      <c r="H24" s="4" t="s">
        <v>62</v>
      </c>
      <c r="I24" s="4">
        <v>1</v>
      </c>
      <c r="J24" s="8" t="s">
        <v>41</v>
      </c>
      <c r="K24" s="4">
        <v>0</v>
      </c>
      <c r="L24" s="4">
        <v>0</v>
      </c>
      <c r="M24" s="4">
        <v>14</v>
      </c>
      <c r="N24" s="4">
        <v>0</v>
      </c>
      <c r="O24" s="4">
        <v>0</v>
      </c>
      <c r="P24" s="4">
        <v>14</v>
      </c>
      <c r="Q24" s="4">
        <v>0</v>
      </c>
      <c r="R24" s="4">
        <v>0</v>
      </c>
      <c r="S24" s="4">
        <v>0</v>
      </c>
      <c r="T24" s="4">
        <v>14</v>
      </c>
      <c r="U24" s="4">
        <v>0</v>
      </c>
      <c r="V24" s="4">
        <v>264</v>
      </c>
      <c r="W24" s="4"/>
      <c r="X24" s="1"/>
      <c r="Y24" s="12"/>
      <c r="Z24" s="3"/>
      <c r="AA24" s="4">
        <v>1</v>
      </c>
    </row>
    <row r="25" spans="1:27" s="2" customFormat="1" ht="66.75" customHeight="1" x14ac:dyDescent="0.25">
      <c r="A25" s="4">
        <v>16</v>
      </c>
      <c r="B25" s="4" t="s">
        <v>109</v>
      </c>
      <c r="C25" s="6" t="s">
        <v>39</v>
      </c>
      <c r="D25" s="5" t="s">
        <v>133</v>
      </c>
      <c r="E25" s="11" t="s">
        <v>132</v>
      </c>
      <c r="F25" s="3" t="s">
        <v>131</v>
      </c>
      <c r="G25" s="3" t="s">
        <v>130</v>
      </c>
      <c r="H25" s="4" t="s">
        <v>62</v>
      </c>
      <c r="I25" s="1">
        <v>0.57999999999999996</v>
      </c>
      <c r="J25" s="10" t="s">
        <v>129</v>
      </c>
      <c r="K25" s="4">
        <v>0</v>
      </c>
      <c r="L25" s="4">
        <v>0</v>
      </c>
      <c r="M25" s="4">
        <v>55</v>
      </c>
      <c r="N25" s="4">
        <v>0</v>
      </c>
      <c r="O25" s="4">
        <v>0</v>
      </c>
      <c r="P25" s="4">
        <v>55</v>
      </c>
      <c r="Q25" s="4">
        <v>0</v>
      </c>
      <c r="R25" s="4">
        <v>0</v>
      </c>
      <c r="S25" s="4">
        <v>0</v>
      </c>
      <c r="T25" s="4">
        <v>55</v>
      </c>
      <c r="U25" s="4">
        <v>0</v>
      </c>
      <c r="V25" s="4">
        <v>121</v>
      </c>
      <c r="W25" s="4"/>
      <c r="X25" s="1"/>
      <c r="Y25" s="12"/>
      <c r="Z25" s="3"/>
      <c r="AA25" s="4">
        <v>1</v>
      </c>
    </row>
    <row r="26" spans="1:27" s="46" customFormat="1" ht="66.75" customHeight="1" x14ac:dyDescent="0.25">
      <c r="A26" s="4">
        <v>17</v>
      </c>
      <c r="B26" s="8" t="s">
        <v>38</v>
      </c>
      <c r="C26" s="8" t="s">
        <v>58</v>
      </c>
      <c r="D26" s="8" t="s">
        <v>63</v>
      </c>
      <c r="E26" s="8" t="s">
        <v>40</v>
      </c>
      <c r="F26" s="8" t="s">
        <v>75</v>
      </c>
      <c r="G26" s="8" t="s">
        <v>76</v>
      </c>
      <c r="H26" s="8" t="s">
        <v>62</v>
      </c>
      <c r="I26" s="8">
        <v>8.52</v>
      </c>
      <c r="J26" s="8" t="s">
        <v>45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/>
      <c r="V26" s="8">
        <v>0</v>
      </c>
      <c r="W26" s="8"/>
      <c r="X26" s="8"/>
      <c r="Y26" s="8"/>
      <c r="Z26" s="8"/>
      <c r="AA26" s="8">
        <v>1</v>
      </c>
    </row>
    <row r="27" spans="1:27" s="46" customFormat="1" ht="66.75" customHeight="1" x14ac:dyDescent="0.25">
      <c r="A27" s="4">
        <v>18</v>
      </c>
      <c r="B27" s="8" t="s">
        <v>38</v>
      </c>
      <c r="C27" s="8" t="s">
        <v>41</v>
      </c>
      <c r="D27" s="8" t="s">
        <v>77</v>
      </c>
      <c r="E27" s="8" t="s">
        <v>40</v>
      </c>
      <c r="F27" s="8" t="s">
        <v>78</v>
      </c>
      <c r="G27" s="8" t="s">
        <v>79</v>
      </c>
      <c r="H27" s="8" t="s">
        <v>62</v>
      </c>
      <c r="I27" s="8">
        <v>1.27</v>
      </c>
      <c r="J27" s="47" t="s">
        <v>39</v>
      </c>
      <c r="K27" s="8">
        <v>0</v>
      </c>
      <c r="L27" s="8">
        <v>0</v>
      </c>
      <c r="M27" s="8">
        <v>227</v>
      </c>
      <c r="N27" s="8">
        <v>0</v>
      </c>
      <c r="O27" s="8">
        <v>0</v>
      </c>
      <c r="P27" s="8">
        <v>227</v>
      </c>
      <c r="Q27" s="8">
        <v>0</v>
      </c>
      <c r="R27" s="8">
        <v>0</v>
      </c>
      <c r="S27" s="8">
        <v>0</v>
      </c>
      <c r="T27" s="8">
        <v>227</v>
      </c>
      <c r="U27" s="8"/>
      <c r="V27" s="48">
        <f t="shared" ref="V27:V43" si="0">T27*1.1*5*1.73</f>
        <v>2159.9050000000002</v>
      </c>
      <c r="W27" s="8"/>
      <c r="X27" s="8"/>
      <c r="Y27" s="8"/>
      <c r="Z27" s="8"/>
      <c r="AA27" s="8">
        <v>1</v>
      </c>
    </row>
    <row r="28" spans="1:27" s="46" customFormat="1" ht="66.75" customHeight="1" x14ac:dyDescent="0.25">
      <c r="A28" s="4">
        <v>19</v>
      </c>
      <c r="B28" s="8" t="s">
        <v>38</v>
      </c>
      <c r="C28" s="8" t="s">
        <v>39</v>
      </c>
      <c r="D28" s="8" t="s">
        <v>80</v>
      </c>
      <c r="E28" s="8" t="s">
        <v>42</v>
      </c>
      <c r="F28" s="8" t="s">
        <v>81</v>
      </c>
      <c r="G28" s="8" t="s">
        <v>82</v>
      </c>
      <c r="H28" s="8" t="s">
        <v>62</v>
      </c>
      <c r="I28" s="8">
        <v>1.82</v>
      </c>
      <c r="J28" s="8" t="s">
        <v>43</v>
      </c>
      <c r="K28" s="8">
        <v>0</v>
      </c>
      <c r="L28" s="8">
        <v>0</v>
      </c>
      <c r="M28" s="8">
        <v>74</v>
      </c>
      <c r="N28" s="8">
        <v>0</v>
      </c>
      <c r="O28" s="8">
        <v>0</v>
      </c>
      <c r="P28" s="8">
        <v>74</v>
      </c>
      <c r="Q28" s="8">
        <v>0</v>
      </c>
      <c r="R28" s="8">
        <v>0</v>
      </c>
      <c r="S28" s="8">
        <v>0</v>
      </c>
      <c r="T28" s="8">
        <v>74</v>
      </c>
      <c r="U28" s="8"/>
      <c r="V28" s="48">
        <f t="shared" si="0"/>
        <v>704.11</v>
      </c>
      <c r="W28" s="8"/>
      <c r="X28" s="8"/>
      <c r="Y28" s="8"/>
      <c r="Z28" s="8"/>
      <c r="AA28" s="8">
        <v>1</v>
      </c>
    </row>
    <row r="29" spans="1:27" s="46" customFormat="1" ht="66.75" customHeight="1" x14ac:dyDescent="0.25">
      <c r="A29" s="4">
        <v>20</v>
      </c>
      <c r="B29" s="8" t="s">
        <v>38</v>
      </c>
      <c r="C29" s="8" t="s">
        <v>41</v>
      </c>
      <c r="D29" s="8" t="s">
        <v>83</v>
      </c>
      <c r="E29" s="8" t="s">
        <v>40</v>
      </c>
      <c r="F29" s="8" t="s">
        <v>84</v>
      </c>
      <c r="G29" s="8" t="s">
        <v>44</v>
      </c>
      <c r="H29" s="8" t="s">
        <v>62</v>
      </c>
      <c r="I29" s="8">
        <v>1</v>
      </c>
      <c r="J29" s="47" t="s">
        <v>39</v>
      </c>
      <c r="K29" s="8">
        <v>0</v>
      </c>
      <c r="L29" s="8">
        <v>0</v>
      </c>
      <c r="M29" s="8">
        <v>97</v>
      </c>
      <c r="N29" s="8">
        <v>0</v>
      </c>
      <c r="O29" s="8">
        <v>0</v>
      </c>
      <c r="P29" s="8">
        <v>97</v>
      </c>
      <c r="Q29" s="8">
        <v>0</v>
      </c>
      <c r="R29" s="8">
        <v>0</v>
      </c>
      <c r="S29" s="8">
        <v>0</v>
      </c>
      <c r="T29" s="8">
        <v>97</v>
      </c>
      <c r="U29" s="8"/>
      <c r="V29" s="48">
        <f t="shared" si="0"/>
        <v>922.95500000000004</v>
      </c>
      <c r="W29" s="8"/>
      <c r="X29" s="8"/>
      <c r="Y29" s="8"/>
      <c r="Z29" s="8"/>
      <c r="AA29" s="8">
        <v>1</v>
      </c>
    </row>
    <row r="30" spans="1:27" s="2" customFormat="1" ht="66.75" customHeight="1" x14ac:dyDescent="0.25">
      <c r="A30" s="4">
        <v>21</v>
      </c>
      <c r="B30" s="4" t="s">
        <v>109</v>
      </c>
      <c r="C30" s="6" t="s">
        <v>150</v>
      </c>
      <c r="D30" s="1" t="s">
        <v>153</v>
      </c>
      <c r="E30" s="11">
        <v>0.38</v>
      </c>
      <c r="F30" s="3" t="s">
        <v>152</v>
      </c>
      <c r="G30" s="3" t="s">
        <v>151</v>
      </c>
      <c r="H30" s="4" t="s">
        <v>62</v>
      </c>
      <c r="I30" s="1">
        <v>0.1</v>
      </c>
      <c r="J30" s="10" t="s">
        <v>150</v>
      </c>
      <c r="K30" s="4">
        <v>0</v>
      </c>
      <c r="L30" s="4">
        <v>0</v>
      </c>
      <c r="M30" s="4">
        <v>1</v>
      </c>
      <c r="N30" s="4">
        <v>0</v>
      </c>
      <c r="O30" s="4">
        <v>0</v>
      </c>
      <c r="P30" s="4">
        <v>1</v>
      </c>
      <c r="Q30" s="4">
        <v>0</v>
      </c>
      <c r="R30" s="4">
        <v>0</v>
      </c>
      <c r="S30" s="4">
        <v>0</v>
      </c>
      <c r="T30" s="4">
        <v>1</v>
      </c>
      <c r="U30" s="4">
        <v>0</v>
      </c>
      <c r="V30" s="4">
        <v>126</v>
      </c>
      <c r="W30" s="4"/>
      <c r="X30" s="1"/>
      <c r="Y30" s="12"/>
      <c r="Z30" s="3"/>
      <c r="AA30" s="4">
        <v>1</v>
      </c>
    </row>
    <row r="31" spans="1:27" s="2" customFormat="1" ht="66.75" customHeight="1" x14ac:dyDescent="0.25">
      <c r="A31" s="4">
        <v>22</v>
      </c>
      <c r="B31" s="4" t="s">
        <v>109</v>
      </c>
      <c r="C31" s="6" t="s">
        <v>45</v>
      </c>
      <c r="D31" s="14" t="s">
        <v>149</v>
      </c>
      <c r="E31" s="11">
        <v>0.38</v>
      </c>
      <c r="F31" s="3" t="s">
        <v>148</v>
      </c>
      <c r="G31" s="3" t="s">
        <v>147</v>
      </c>
      <c r="H31" s="4" t="s">
        <v>62</v>
      </c>
      <c r="I31" s="1">
        <v>2</v>
      </c>
      <c r="J31" s="1" t="s">
        <v>45</v>
      </c>
      <c r="K31" s="4">
        <v>0</v>
      </c>
      <c r="L31" s="4">
        <v>0</v>
      </c>
      <c r="M31" s="4">
        <v>1</v>
      </c>
      <c r="N31" s="4">
        <v>0</v>
      </c>
      <c r="O31" s="4">
        <v>0</v>
      </c>
      <c r="P31" s="4">
        <v>1</v>
      </c>
      <c r="Q31" s="4">
        <v>0</v>
      </c>
      <c r="R31" s="4">
        <v>0</v>
      </c>
      <c r="S31" s="4">
        <v>0</v>
      </c>
      <c r="T31" s="4">
        <v>1</v>
      </c>
      <c r="U31" s="4">
        <v>0</v>
      </c>
      <c r="V31" s="4">
        <v>126</v>
      </c>
      <c r="W31" s="4"/>
      <c r="X31" s="1"/>
      <c r="Y31" s="12"/>
      <c r="Z31" s="3"/>
      <c r="AA31" s="4">
        <v>1</v>
      </c>
    </row>
    <row r="32" spans="1:27" s="46" customFormat="1" ht="66.75" customHeight="1" x14ac:dyDescent="0.25">
      <c r="A32" s="4">
        <v>23</v>
      </c>
      <c r="B32" s="8" t="s">
        <v>38</v>
      </c>
      <c r="C32" s="8" t="s">
        <v>39</v>
      </c>
      <c r="D32" s="8" t="s">
        <v>85</v>
      </c>
      <c r="E32" s="8" t="s">
        <v>42</v>
      </c>
      <c r="F32" s="8" t="s">
        <v>86</v>
      </c>
      <c r="G32" s="8" t="s">
        <v>108</v>
      </c>
      <c r="H32" s="8" t="s">
        <v>62</v>
      </c>
      <c r="I32" s="8">
        <v>4.17</v>
      </c>
      <c r="J32" s="8" t="s">
        <v>104</v>
      </c>
      <c r="K32" s="8">
        <v>0</v>
      </c>
      <c r="L32" s="8">
        <v>0</v>
      </c>
      <c r="M32" s="8">
        <v>43</v>
      </c>
      <c r="N32" s="8">
        <v>0</v>
      </c>
      <c r="O32" s="8">
        <v>0</v>
      </c>
      <c r="P32" s="8">
        <v>43</v>
      </c>
      <c r="Q32" s="8">
        <v>0</v>
      </c>
      <c r="R32" s="8">
        <v>0</v>
      </c>
      <c r="S32" s="8">
        <v>0</v>
      </c>
      <c r="T32" s="8">
        <v>43</v>
      </c>
      <c r="U32" s="8"/>
      <c r="V32" s="48">
        <f t="shared" si="0"/>
        <v>409.14500000000004</v>
      </c>
      <c r="W32" s="8"/>
      <c r="X32" s="8"/>
      <c r="Y32" s="8"/>
      <c r="Z32" s="8"/>
      <c r="AA32" s="8">
        <v>1</v>
      </c>
    </row>
    <row r="33" spans="1:27" s="46" customFormat="1" ht="66.75" customHeight="1" x14ac:dyDescent="0.25">
      <c r="A33" s="4">
        <v>24</v>
      </c>
      <c r="B33" s="8" t="s">
        <v>38</v>
      </c>
      <c r="C33" s="8" t="s">
        <v>39</v>
      </c>
      <c r="D33" s="8" t="s">
        <v>87</v>
      </c>
      <c r="E33" s="8" t="s">
        <v>42</v>
      </c>
      <c r="F33" s="8" t="s">
        <v>88</v>
      </c>
      <c r="G33" s="8" t="s">
        <v>90</v>
      </c>
      <c r="H33" s="8" t="s">
        <v>62</v>
      </c>
      <c r="I33" s="8">
        <v>0.45</v>
      </c>
      <c r="J33" s="8" t="s">
        <v>104</v>
      </c>
      <c r="K33" s="8">
        <v>0</v>
      </c>
      <c r="L33" s="8">
        <v>0</v>
      </c>
      <c r="M33" s="8">
        <v>64</v>
      </c>
      <c r="N33" s="8">
        <v>0</v>
      </c>
      <c r="O33" s="8">
        <v>0</v>
      </c>
      <c r="P33" s="8">
        <v>64</v>
      </c>
      <c r="Q33" s="8">
        <v>0</v>
      </c>
      <c r="R33" s="8">
        <v>0</v>
      </c>
      <c r="S33" s="8">
        <v>0</v>
      </c>
      <c r="T33" s="8">
        <v>64</v>
      </c>
      <c r="U33" s="8"/>
      <c r="V33" s="48">
        <f t="shared" si="0"/>
        <v>608.96</v>
      </c>
      <c r="W33" s="8"/>
      <c r="X33" s="8"/>
      <c r="Y33" s="8"/>
      <c r="Z33" s="8"/>
      <c r="AA33" s="8">
        <v>1</v>
      </c>
    </row>
    <row r="34" spans="1:27" s="46" customFormat="1" ht="66.75" customHeight="1" x14ac:dyDescent="0.25">
      <c r="A34" s="4">
        <v>25</v>
      </c>
      <c r="B34" s="8" t="s">
        <v>38</v>
      </c>
      <c r="C34" s="8" t="s">
        <v>39</v>
      </c>
      <c r="D34" s="8" t="s">
        <v>87</v>
      </c>
      <c r="E34" s="8" t="s">
        <v>42</v>
      </c>
      <c r="F34" s="8" t="s">
        <v>89</v>
      </c>
      <c r="G34" s="8" t="s">
        <v>91</v>
      </c>
      <c r="H34" s="8" t="s">
        <v>62</v>
      </c>
      <c r="I34" s="8">
        <v>0.38</v>
      </c>
      <c r="J34" s="8" t="s">
        <v>104</v>
      </c>
      <c r="K34" s="8">
        <v>0</v>
      </c>
      <c r="L34" s="8">
        <v>0</v>
      </c>
      <c r="M34" s="8">
        <v>64</v>
      </c>
      <c r="N34" s="8">
        <v>0</v>
      </c>
      <c r="O34" s="8">
        <v>0</v>
      </c>
      <c r="P34" s="8">
        <v>64</v>
      </c>
      <c r="Q34" s="8">
        <v>0</v>
      </c>
      <c r="R34" s="8">
        <v>0</v>
      </c>
      <c r="S34" s="8">
        <v>0</v>
      </c>
      <c r="T34" s="8">
        <v>64</v>
      </c>
      <c r="U34" s="8"/>
      <c r="V34" s="48">
        <f t="shared" si="0"/>
        <v>608.96</v>
      </c>
      <c r="W34" s="8"/>
      <c r="X34" s="8"/>
      <c r="Y34" s="8"/>
      <c r="Z34" s="8"/>
      <c r="AA34" s="8">
        <v>1</v>
      </c>
    </row>
    <row r="35" spans="1:27" s="46" customFormat="1" ht="66.75" customHeight="1" x14ac:dyDescent="0.25">
      <c r="A35" s="4">
        <v>26</v>
      </c>
      <c r="B35" s="8" t="s">
        <v>38</v>
      </c>
      <c r="C35" s="8" t="s">
        <v>39</v>
      </c>
      <c r="D35" s="8" t="s">
        <v>92</v>
      </c>
      <c r="E35" s="8" t="s">
        <v>42</v>
      </c>
      <c r="F35" s="8" t="s">
        <v>93</v>
      </c>
      <c r="G35" s="8" t="s">
        <v>94</v>
      </c>
      <c r="H35" s="8" t="s">
        <v>62</v>
      </c>
      <c r="I35" s="8">
        <v>0.97</v>
      </c>
      <c r="J35" s="8" t="s">
        <v>46</v>
      </c>
      <c r="K35" s="8">
        <v>0</v>
      </c>
      <c r="L35" s="8">
        <v>0</v>
      </c>
      <c r="M35" s="8">
        <v>91</v>
      </c>
      <c r="N35" s="8">
        <v>0</v>
      </c>
      <c r="O35" s="8">
        <v>0</v>
      </c>
      <c r="P35" s="8">
        <v>91</v>
      </c>
      <c r="Q35" s="8">
        <v>0</v>
      </c>
      <c r="R35" s="8">
        <v>0</v>
      </c>
      <c r="S35" s="8">
        <v>0</v>
      </c>
      <c r="T35" s="8">
        <v>91</v>
      </c>
      <c r="U35" s="8"/>
      <c r="V35" s="48">
        <f t="shared" si="0"/>
        <v>865.86500000000012</v>
      </c>
      <c r="W35" s="8"/>
      <c r="X35" s="8"/>
      <c r="Y35" s="8"/>
      <c r="Z35" s="8"/>
      <c r="AA35" s="8">
        <v>1</v>
      </c>
    </row>
    <row r="36" spans="1:27" s="46" customFormat="1" ht="66.75" customHeight="1" x14ac:dyDescent="0.25">
      <c r="A36" s="4">
        <v>27</v>
      </c>
      <c r="B36" s="8" t="s">
        <v>38</v>
      </c>
      <c r="C36" s="8" t="s">
        <v>39</v>
      </c>
      <c r="D36" s="8" t="s">
        <v>95</v>
      </c>
      <c r="E36" s="8" t="s">
        <v>42</v>
      </c>
      <c r="F36" s="8" t="s">
        <v>96</v>
      </c>
      <c r="G36" s="8" t="s">
        <v>97</v>
      </c>
      <c r="H36" s="8" t="s">
        <v>62</v>
      </c>
      <c r="I36" s="8">
        <v>0.92</v>
      </c>
      <c r="J36" s="8" t="s">
        <v>43</v>
      </c>
      <c r="K36" s="8">
        <v>0</v>
      </c>
      <c r="L36" s="8">
        <v>0</v>
      </c>
      <c r="M36" s="8">
        <v>43</v>
      </c>
      <c r="N36" s="8">
        <v>0</v>
      </c>
      <c r="O36" s="8">
        <v>0</v>
      </c>
      <c r="P36" s="8">
        <v>43</v>
      </c>
      <c r="Q36" s="8">
        <v>0</v>
      </c>
      <c r="R36" s="8">
        <v>0</v>
      </c>
      <c r="S36" s="8">
        <v>0</v>
      </c>
      <c r="T36" s="8">
        <v>43</v>
      </c>
      <c r="U36" s="8"/>
      <c r="V36" s="48">
        <f t="shared" si="0"/>
        <v>409.14500000000004</v>
      </c>
      <c r="W36" s="8"/>
      <c r="X36" s="8"/>
      <c r="Y36" s="8"/>
      <c r="Z36" s="8"/>
      <c r="AA36" s="8">
        <v>1</v>
      </c>
    </row>
    <row r="37" spans="1:27" s="2" customFormat="1" ht="66.75" customHeight="1" x14ac:dyDescent="0.25">
      <c r="A37" s="4">
        <v>28</v>
      </c>
      <c r="B37" s="4" t="s">
        <v>109</v>
      </c>
      <c r="C37" s="6" t="s">
        <v>45</v>
      </c>
      <c r="D37" s="15" t="s">
        <v>165</v>
      </c>
      <c r="E37" s="11">
        <v>0.38</v>
      </c>
      <c r="F37" s="3" t="s">
        <v>164</v>
      </c>
      <c r="G37" s="3" t="s">
        <v>163</v>
      </c>
      <c r="H37" s="4" t="s">
        <v>62</v>
      </c>
      <c r="I37" s="1">
        <v>0.03</v>
      </c>
      <c r="J37" s="1" t="s">
        <v>58</v>
      </c>
      <c r="K37" s="4">
        <v>0</v>
      </c>
      <c r="L37" s="4">
        <v>0</v>
      </c>
      <c r="M37" s="4">
        <v>1</v>
      </c>
      <c r="N37" s="4">
        <v>0</v>
      </c>
      <c r="O37" s="4">
        <v>0</v>
      </c>
      <c r="P37" s="4">
        <v>1</v>
      </c>
      <c r="Q37" s="4">
        <v>0</v>
      </c>
      <c r="R37" s="4">
        <v>0</v>
      </c>
      <c r="S37" s="4">
        <v>0</v>
      </c>
      <c r="T37" s="4">
        <v>1</v>
      </c>
      <c r="U37" s="4">
        <v>0</v>
      </c>
      <c r="V37" s="4">
        <v>86</v>
      </c>
      <c r="W37" s="4"/>
      <c r="X37" s="1"/>
      <c r="Y37" s="12"/>
      <c r="Z37" s="3"/>
      <c r="AA37" s="4">
        <v>1</v>
      </c>
    </row>
    <row r="38" spans="1:27" s="2" customFormat="1" ht="66.75" customHeight="1" x14ac:dyDescent="0.25">
      <c r="A38" s="4">
        <v>29</v>
      </c>
      <c r="B38" s="4" t="s">
        <v>109</v>
      </c>
      <c r="C38" s="6" t="s">
        <v>41</v>
      </c>
      <c r="D38" s="1" t="s">
        <v>162</v>
      </c>
      <c r="E38" s="11" t="s">
        <v>132</v>
      </c>
      <c r="F38" s="12" t="s">
        <v>161</v>
      </c>
      <c r="G38" s="12" t="s">
        <v>160</v>
      </c>
      <c r="H38" s="4" t="s">
        <v>62</v>
      </c>
      <c r="I38" s="1">
        <v>0.33</v>
      </c>
      <c r="J38" s="16" t="s">
        <v>41</v>
      </c>
      <c r="K38" s="4">
        <v>0</v>
      </c>
      <c r="L38" s="4">
        <v>0</v>
      </c>
      <c r="M38" s="4">
        <v>1</v>
      </c>
      <c r="N38" s="4">
        <v>0</v>
      </c>
      <c r="O38" s="4">
        <v>0</v>
      </c>
      <c r="P38" s="4">
        <v>1</v>
      </c>
      <c r="Q38" s="4">
        <v>0</v>
      </c>
      <c r="R38" s="4">
        <v>0</v>
      </c>
      <c r="S38" s="4">
        <v>1</v>
      </c>
      <c r="T38" s="4">
        <v>0</v>
      </c>
      <c r="U38" s="4">
        <v>0</v>
      </c>
      <c r="V38" s="4">
        <v>109</v>
      </c>
      <c r="W38" s="4"/>
      <c r="X38" s="1"/>
      <c r="Y38" s="12"/>
      <c r="Z38" s="3"/>
      <c r="AA38" s="4">
        <v>1</v>
      </c>
    </row>
    <row r="39" spans="1:27" s="2" customFormat="1" ht="66.75" customHeight="1" x14ac:dyDescent="0.25">
      <c r="A39" s="4">
        <v>30</v>
      </c>
      <c r="B39" s="4" t="s">
        <v>109</v>
      </c>
      <c r="C39" s="6" t="s">
        <v>41</v>
      </c>
      <c r="D39" s="1" t="s">
        <v>159</v>
      </c>
      <c r="E39" s="11" t="s">
        <v>132</v>
      </c>
      <c r="F39" s="3" t="s">
        <v>158</v>
      </c>
      <c r="G39" s="3" t="s">
        <v>157</v>
      </c>
      <c r="H39" s="4" t="s">
        <v>62</v>
      </c>
      <c r="I39" s="4">
        <v>1.05</v>
      </c>
      <c r="J39" s="10" t="s">
        <v>41</v>
      </c>
      <c r="K39" s="4">
        <v>0</v>
      </c>
      <c r="L39" s="4">
        <v>0</v>
      </c>
      <c r="M39" s="4">
        <v>1</v>
      </c>
      <c r="N39" s="4">
        <v>0</v>
      </c>
      <c r="O39" s="4">
        <v>0</v>
      </c>
      <c r="P39" s="4">
        <v>1</v>
      </c>
      <c r="Q39" s="4">
        <v>0</v>
      </c>
      <c r="R39" s="4">
        <v>0</v>
      </c>
      <c r="S39" s="4">
        <v>1</v>
      </c>
      <c r="T39" s="4">
        <v>0</v>
      </c>
      <c r="U39" s="4">
        <v>0</v>
      </c>
      <c r="V39" s="4">
        <v>8</v>
      </c>
      <c r="W39" s="4"/>
      <c r="X39" s="1"/>
      <c r="Y39" s="12"/>
      <c r="Z39" s="3"/>
      <c r="AA39" s="4">
        <v>1</v>
      </c>
    </row>
    <row r="40" spans="1:27" s="2" customFormat="1" ht="66.75" customHeight="1" x14ac:dyDescent="0.25">
      <c r="A40" s="4">
        <v>31</v>
      </c>
      <c r="B40" s="4" t="s">
        <v>109</v>
      </c>
      <c r="C40" s="6" t="s">
        <v>41</v>
      </c>
      <c r="D40" s="1" t="s">
        <v>156</v>
      </c>
      <c r="E40" s="11">
        <v>0.38</v>
      </c>
      <c r="F40" s="12" t="s">
        <v>155</v>
      </c>
      <c r="G40" s="12" t="s">
        <v>154</v>
      </c>
      <c r="H40" s="4" t="s">
        <v>62</v>
      </c>
      <c r="I40" s="1">
        <v>0.5</v>
      </c>
      <c r="J40" s="1" t="s">
        <v>41</v>
      </c>
      <c r="K40" s="4">
        <v>0</v>
      </c>
      <c r="L40" s="4">
        <v>0</v>
      </c>
      <c r="M40" s="4">
        <v>10</v>
      </c>
      <c r="N40" s="4">
        <v>0</v>
      </c>
      <c r="O40" s="4">
        <v>0</v>
      </c>
      <c r="P40" s="4">
        <v>10</v>
      </c>
      <c r="Q40" s="4">
        <v>0</v>
      </c>
      <c r="R40" s="4">
        <v>0</v>
      </c>
      <c r="S40" s="4">
        <v>0</v>
      </c>
      <c r="T40" s="4">
        <v>10</v>
      </c>
      <c r="U40" s="4">
        <v>0</v>
      </c>
      <c r="V40" s="2">
        <v>571</v>
      </c>
      <c r="W40" s="4"/>
      <c r="X40" s="1"/>
      <c r="Y40" s="12"/>
      <c r="Z40" s="3"/>
      <c r="AA40" s="4">
        <v>1</v>
      </c>
    </row>
    <row r="41" spans="1:27" s="46" customFormat="1" ht="66.75" customHeight="1" x14ac:dyDescent="0.25">
      <c r="A41" s="4">
        <v>32</v>
      </c>
      <c r="B41" s="8" t="s">
        <v>38</v>
      </c>
      <c r="C41" s="8" t="s">
        <v>39</v>
      </c>
      <c r="D41" s="8" t="s">
        <v>98</v>
      </c>
      <c r="E41" s="8" t="s">
        <v>42</v>
      </c>
      <c r="F41" s="8" t="s">
        <v>99</v>
      </c>
      <c r="G41" s="8" t="s">
        <v>100</v>
      </c>
      <c r="H41" s="8" t="s">
        <v>62</v>
      </c>
      <c r="I41" s="8">
        <v>5.43</v>
      </c>
      <c r="J41" s="8">
        <v>5.43</v>
      </c>
      <c r="K41" s="8">
        <v>0</v>
      </c>
      <c r="L41" s="8">
        <v>0</v>
      </c>
      <c r="M41" s="8">
        <v>38</v>
      </c>
      <c r="N41" s="8">
        <v>0</v>
      </c>
      <c r="O41" s="8">
        <v>0</v>
      </c>
      <c r="P41" s="8">
        <v>38</v>
      </c>
      <c r="Q41" s="8">
        <v>0</v>
      </c>
      <c r="R41" s="8">
        <v>0</v>
      </c>
      <c r="S41" s="8">
        <v>0</v>
      </c>
      <c r="T41" s="8">
        <v>38</v>
      </c>
      <c r="U41" s="8"/>
      <c r="V41" s="48">
        <f t="shared" si="0"/>
        <v>361.57000000000005</v>
      </c>
      <c r="W41" s="8"/>
      <c r="X41" s="8"/>
      <c r="Y41" s="8"/>
      <c r="Z41" s="8"/>
      <c r="AA41" s="8">
        <v>1</v>
      </c>
    </row>
    <row r="42" spans="1:27" s="46" customFormat="1" ht="66.75" customHeight="1" x14ac:dyDescent="0.25">
      <c r="A42" s="4">
        <v>33</v>
      </c>
      <c r="B42" s="8" t="s">
        <v>38</v>
      </c>
      <c r="C42" s="8" t="s">
        <v>41</v>
      </c>
      <c r="D42" s="8" t="s">
        <v>103</v>
      </c>
      <c r="E42" s="8" t="s">
        <v>40</v>
      </c>
      <c r="F42" s="8" t="s">
        <v>101</v>
      </c>
      <c r="G42" s="8" t="s">
        <v>102</v>
      </c>
      <c r="H42" s="8" t="s">
        <v>62</v>
      </c>
      <c r="I42" s="8">
        <v>1.52</v>
      </c>
      <c r="J42" s="47" t="s">
        <v>39</v>
      </c>
      <c r="K42" s="8">
        <v>0</v>
      </c>
      <c r="L42" s="8">
        <v>0</v>
      </c>
      <c r="M42" s="8">
        <v>71</v>
      </c>
      <c r="N42" s="8">
        <v>0</v>
      </c>
      <c r="O42" s="8">
        <v>0</v>
      </c>
      <c r="P42" s="8">
        <v>71</v>
      </c>
      <c r="Q42" s="8">
        <v>0</v>
      </c>
      <c r="R42" s="8">
        <v>0</v>
      </c>
      <c r="S42" s="8">
        <v>0</v>
      </c>
      <c r="T42" s="8">
        <v>71</v>
      </c>
      <c r="U42" s="8"/>
      <c r="V42" s="48">
        <f t="shared" si="0"/>
        <v>675.56500000000005</v>
      </c>
      <c r="W42" s="8"/>
      <c r="X42" s="8"/>
      <c r="Y42" s="8"/>
      <c r="Z42" s="8"/>
      <c r="AA42" s="8">
        <v>1</v>
      </c>
    </row>
    <row r="43" spans="1:27" s="46" customFormat="1" ht="66.75" customHeight="1" x14ac:dyDescent="0.25">
      <c r="A43" s="4">
        <v>34</v>
      </c>
      <c r="B43" s="8" t="s">
        <v>38</v>
      </c>
      <c r="C43" s="8" t="s">
        <v>39</v>
      </c>
      <c r="D43" s="8" t="s">
        <v>105</v>
      </c>
      <c r="E43" s="8" t="s">
        <v>42</v>
      </c>
      <c r="F43" s="8" t="s">
        <v>106</v>
      </c>
      <c r="G43" s="8" t="s">
        <v>107</v>
      </c>
      <c r="H43" s="8" t="s">
        <v>62</v>
      </c>
      <c r="I43" s="8">
        <v>0.55000000000000004</v>
      </c>
      <c r="J43" s="8" t="s">
        <v>43</v>
      </c>
      <c r="K43" s="8">
        <v>0</v>
      </c>
      <c r="L43" s="8">
        <v>0</v>
      </c>
      <c r="M43" s="8">
        <v>74</v>
      </c>
      <c r="N43" s="8">
        <v>0</v>
      </c>
      <c r="O43" s="8">
        <v>0</v>
      </c>
      <c r="P43" s="8">
        <v>74</v>
      </c>
      <c r="Q43" s="8">
        <v>0</v>
      </c>
      <c r="R43" s="8">
        <v>0</v>
      </c>
      <c r="S43" s="8">
        <v>0</v>
      </c>
      <c r="T43" s="8">
        <v>74</v>
      </c>
      <c r="U43" s="8"/>
      <c r="V43" s="48">
        <f t="shared" si="0"/>
        <v>704.11</v>
      </c>
      <c r="W43" s="8"/>
      <c r="X43" s="8"/>
      <c r="Y43" s="8"/>
      <c r="Z43" s="8"/>
      <c r="AA43" s="8">
        <v>1</v>
      </c>
    </row>
    <row r="44" spans="1:27" s="2" customFormat="1" ht="125.25" customHeight="1" x14ac:dyDescent="0.25">
      <c r="A44" s="4">
        <v>35</v>
      </c>
      <c r="B44" s="4" t="s">
        <v>109</v>
      </c>
      <c r="C44" s="6" t="s">
        <v>39</v>
      </c>
      <c r="D44" s="13" t="s">
        <v>166</v>
      </c>
      <c r="E44" s="11" t="s">
        <v>132</v>
      </c>
      <c r="F44" s="3" t="s">
        <v>167</v>
      </c>
      <c r="G44" s="3" t="s">
        <v>168</v>
      </c>
      <c r="H44" s="4" t="s">
        <v>62</v>
      </c>
      <c r="I44" s="4">
        <v>0.97</v>
      </c>
      <c r="J44" s="8" t="s">
        <v>169</v>
      </c>
      <c r="K44" s="4">
        <v>0</v>
      </c>
      <c r="L44" s="4">
        <v>0</v>
      </c>
      <c r="M44" s="4">
        <v>11</v>
      </c>
      <c r="N44" s="4">
        <v>0</v>
      </c>
      <c r="O44" s="4">
        <v>0</v>
      </c>
      <c r="P44" s="4">
        <v>11</v>
      </c>
      <c r="Q44" s="4">
        <v>0</v>
      </c>
      <c r="R44" s="4">
        <v>0</v>
      </c>
      <c r="S44" s="4">
        <v>11</v>
      </c>
      <c r="T44" s="4">
        <v>0</v>
      </c>
      <c r="U44" s="4">
        <v>0</v>
      </c>
      <c r="V44" s="4">
        <v>519</v>
      </c>
      <c r="W44" s="4"/>
      <c r="X44" s="1"/>
      <c r="Y44" s="12"/>
      <c r="Z44" s="3"/>
      <c r="AA44" s="4">
        <v>1</v>
      </c>
    </row>
    <row r="45" spans="1:27" s="2" customFormat="1" ht="66.75" customHeight="1" x14ac:dyDescent="0.25">
      <c r="A45" s="4">
        <v>36</v>
      </c>
      <c r="B45" s="4" t="s">
        <v>109</v>
      </c>
      <c r="C45" s="6" t="s">
        <v>41</v>
      </c>
      <c r="D45" s="1" t="s">
        <v>170</v>
      </c>
      <c r="E45" s="1">
        <v>0.38</v>
      </c>
      <c r="F45" s="3" t="s">
        <v>171</v>
      </c>
      <c r="G45" s="3" t="s">
        <v>172</v>
      </c>
      <c r="H45" s="4" t="s">
        <v>62</v>
      </c>
      <c r="I45" s="4">
        <v>1.5</v>
      </c>
      <c r="J45" s="1" t="s">
        <v>41</v>
      </c>
      <c r="K45" s="4">
        <v>0</v>
      </c>
      <c r="L45" s="4">
        <v>0</v>
      </c>
      <c r="M45" s="4">
        <v>15</v>
      </c>
      <c r="N45" s="4">
        <v>0</v>
      </c>
      <c r="O45" s="4">
        <v>0</v>
      </c>
      <c r="P45" s="4">
        <v>15</v>
      </c>
      <c r="Q45" s="4">
        <v>0</v>
      </c>
      <c r="R45" s="4">
        <v>0</v>
      </c>
      <c r="S45" s="4">
        <v>0</v>
      </c>
      <c r="T45" s="4">
        <v>15</v>
      </c>
      <c r="U45" s="4">
        <v>0</v>
      </c>
      <c r="V45" s="4">
        <v>738</v>
      </c>
      <c r="W45" s="4"/>
      <c r="X45" s="1"/>
      <c r="Y45" s="12"/>
      <c r="Z45" s="3"/>
      <c r="AA45" s="4">
        <v>1</v>
      </c>
    </row>
    <row r="46" spans="1:27" s="2" customFormat="1" ht="66.75" customHeight="1" x14ac:dyDescent="0.25">
      <c r="A46" s="4">
        <v>37</v>
      </c>
      <c r="B46" s="4" t="s">
        <v>109</v>
      </c>
      <c r="C46" s="6" t="s">
        <v>45</v>
      </c>
      <c r="D46" s="1" t="s">
        <v>173</v>
      </c>
      <c r="E46" s="1">
        <v>0.38</v>
      </c>
      <c r="F46" s="12" t="s">
        <v>174</v>
      </c>
      <c r="G46" s="12" t="s">
        <v>175</v>
      </c>
      <c r="H46" s="1" t="s">
        <v>62</v>
      </c>
      <c r="I46" s="4">
        <v>2</v>
      </c>
      <c r="J46" s="4" t="s">
        <v>45</v>
      </c>
      <c r="K46" s="4">
        <v>0</v>
      </c>
      <c r="L46" s="4">
        <v>0</v>
      </c>
      <c r="M46" s="4">
        <v>1</v>
      </c>
      <c r="N46" s="4">
        <v>0</v>
      </c>
      <c r="O46" s="4">
        <v>0</v>
      </c>
      <c r="P46" s="4">
        <v>1</v>
      </c>
      <c r="Q46" s="4">
        <v>0</v>
      </c>
      <c r="R46" s="4">
        <v>0</v>
      </c>
      <c r="S46" s="4">
        <v>0</v>
      </c>
      <c r="T46" s="4">
        <v>1</v>
      </c>
      <c r="U46" s="4">
        <v>0</v>
      </c>
      <c r="V46" s="4">
        <v>126</v>
      </c>
      <c r="W46" s="4"/>
      <c r="X46" s="1"/>
      <c r="Y46" s="12"/>
      <c r="Z46" s="3"/>
      <c r="AA46" s="4">
        <v>1</v>
      </c>
    </row>
    <row r="47" spans="1:27" s="2" customFormat="1" ht="66.75" customHeight="1" x14ac:dyDescent="0.25">
      <c r="A47" s="4">
        <v>38</v>
      </c>
      <c r="B47" s="4" t="s">
        <v>109</v>
      </c>
      <c r="C47" s="6" t="s">
        <v>41</v>
      </c>
      <c r="D47" s="1" t="s">
        <v>176</v>
      </c>
      <c r="E47" s="17" t="s">
        <v>132</v>
      </c>
      <c r="F47" s="3" t="s">
        <v>177</v>
      </c>
      <c r="G47" s="3" t="s">
        <v>178</v>
      </c>
      <c r="H47" s="4" t="s">
        <v>62</v>
      </c>
      <c r="I47" s="4">
        <v>2.83</v>
      </c>
      <c r="J47" s="1" t="s">
        <v>41</v>
      </c>
      <c r="K47" s="4">
        <v>0</v>
      </c>
      <c r="L47" s="4">
        <v>0</v>
      </c>
      <c r="M47" s="4">
        <v>1</v>
      </c>
      <c r="N47" s="4">
        <v>0</v>
      </c>
      <c r="O47" s="4">
        <v>0</v>
      </c>
      <c r="P47" s="4">
        <v>1</v>
      </c>
      <c r="Q47" s="4">
        <v>0</v>
      </c>
      <c r="R47" s="4">
        <v>0</v>
      </c>
      <c r="S47" s="4">
        <v>1</v>
      </c>
      <c r="T47" s="4">
        <v>0</v>
      </c>
      <c r="U47" s="4">
        <v>0</v>
      </c>
      <c r="V47" s="4">
        <v>5</v>
      </c>
      <c r="W47" s="4"/>
      <c r="X47" s="1"/>
      <c r="Y47" s="12"/>
      <c r="Z47" s="3"/>
      <c r="AA47" s="4">
        <v>1</v>
      </c>
    </row>
  </sheetData>
  <mergeCells count="29"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A5:I5"/>
    <mergeCell ref="J5:V5"/>
    <mergeCell ref="W5:W8"/>
    <mergeCell ref="I6:I8"/>
    <mergeCell ref="J6:J8"/>
    <mergeCell ref="K6:K8"/>
    <mergeCell ref="L6:L8"/>
    <mergeCell ref="X7:X8"/>
    <mergeCell ref="Y7:Y8"/>
    <mergeCell ref="Z7:Z8"/>
    <mergeCell ref="A1:T1"/>
    <mergeCell ref="M6:U6"/>
    <mergeCell ref="V6:V8"/>
    <mergeCell ref="M7:M8"/>
    <mergeCell ref="N7:P7"/>
    <mergeCell ref="Q7:T7"/>
    <mergeCell ref="U7:U8"/>
    <mergeCell ref="X5:Z6"/>
    <mergeCell ref="A2:T2"/>
    <mergeCell ref="A3:T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0</v>
      </c>
    </row>
    <row r="3" spans="2:2" x14ac:dyDescent="0.25">
      <c r="B3" t="s">
        <v>47</v>
      </c>
    </row>
    <row r="4" spans="2:2" x14ac:dyDescent="0.25">
      <c r="B4" t="s">
        <v>48</v>
      </c>
    </row>
    <row r="5" spans="2:2" x14ac:dyDescent="0.25">
      <c r="B5" t="s">
        <v>49</v>
      </c>
    </row>
    <row r="6" spans="2:2" x14ac:dyDescent="0.25">
      <c r="B6" t="s">
        <v>50</v>
      </c>
    </row>
    <row r="7" spans="2:2" x14ac:dyDescent="0.25">
      <c r="B7" t="s">
        <v>51</v>
      </c>
    </row>
    <row r="8" spans="2:2" x14ac:dyDescent="0.25">
      <c r="B8" t="s">
        <v>52</v>
      </c>
    </row>
    <row r="9" spans="2:2" x14ac:dyDescent="0.25">
      <c r="B9" t="s">
        <v>53</v>
      </c>
    </row>
    <row r="10" spans="2:2" x14ac:dyDescent="0.25">
      <c r="B10" t="s">
        <v>54</v>
      </c>
    </row>
    <row r="11" spans="2:2" x14ac:dyDescent="0.25">
      <c r="B11" t="s">
        <v>55</v>
      </c>
    </row>
    <row r="12" spans="2:2" x14ac:dyDescent="0.25">
      <c r="B12" t="s">
        <v>56</v>
      </c>
    </row>
    <row r="13" spans="2:2" x14ac:dyDescent="0.25">
      <c r="B13" t="s">
        <v>57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Ямилова Лейсан</cp:lastModifiedBy>
  <cp:lastPrinted>2023-02-09T04:57:57Z</cp:lastPrinted>
  <dcterms:created xsi:type="dcterms:W3CDTF">2017-02-13T15:22:59Z</dcterms:created>
  <dcterms:modified xsi:type="dcterms:W3CDTF">2023-02-27T11:29:02Z</dcterms:modified>
  <cp:category/>
</cp:coreProperties>
</file>